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80" windowHeight="11925" activeTab="0"/>
  </bookViews>
  <sheets>
    <sheet name="金融機関取引明細" sheetId="1" r:id="rId1"/>
  </sheets>
  <definedNames/>
  <calcPr fullCalcOnLoad="1"/>
</workbook>
</file>

<file path=xl/sharedStrings.xml><?xml version="1.0" encoding="utf-8"?>
<sst xmlns="http://schemas.openxmlformats.org/spreadsheetml/2006/main" count="151" uniqueCount="34">
  <si>
    <t>金融機関取引明細</t>
  </si>
  <si>
    <t>名称または屋号</t>
  </si>
  <si>
    <t>代表者氏名</t>
  </si>
  <si>
    <t>作成日：</t>
  </si>
  <si>
    <t>　　　年　  　　　月　　　  　日</t>
  </si>
  <si>
    <t>(単位：千円)</t>
  </si>
  <si>
    <t>金融機関名</t>
  </si>
  <si>
    <t>科目</t>
  </si>
  <si>
    <t>年　　　月</t>
  </si>
  <si>
    <t>商業手形</t>
  </si>
  <si>
    <t>長期借入金</t>
  </si>
  <si>
    <t>短期借入金</t>
  </si>
  <si>
    <t>その他</t>
  </si>
  <si>
    <t>合計</t>
  </si>
  <si>
    <t>（　　　　　　　　　　　支店）</t>
  </si>
  <si>
    <t>除く商手①</t>
  </si>
  <si>
    <t>①のシェア</t>
  </si>
  <si>
    <t>固定預金</t>
  </si>
  <si>
    <t>平成　○○年△△月□□日</t>
  </si>
  <si>
    <t>○○商店</t>
  </si>
  <si>
    <t>楽天　太郎</t>
  </si>
  <si>
    <t>申込月の6か月前</t>
  </si>
  <si>
    <t>申込月の5か月前</t>
  </si>
  <si>
    <t>申込月の4か月前</t>
  </si>
  <si>
    <t>申込月の3か月前</t>
  </si>
  <si>
    <t>申込月の前々月</t>
  </si>
  <si>
    <t>申込月の前月</t>
  </si>
  <si>
    <t>○○銀行</t>
  </si>
  <si>
    <t>（　　×××　　　支店）</t>
  </si>
  <si>
    <t>△△銀行</t>
  </si>
  <si>
    <t>（　　□□□　　支店）</t>
  </si>
  <si>
    <t>△△信用金庫</t>
  </si>
  <si>
    <t>（　　○○○　　支店）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</si>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</sst>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9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20"/>
      <color indexed="8"/>
      <name val="Meiryo UI"/>
      <family val="3"/>
    </font>
    <font>
      <sz val="14"/>
      <color indexed="8"/>
      <name val="Meiryo UI"/>
      <family val="3"/>
    </font>
    <font>
      <sz val="11"/>
      <name val="ＭＳ Ｐゴシック"/>
      <family val="3"/>
    </font>
    <font>
      <sz val="20"/>
      <color indexed="9"/>
      <name val="ＭＳ Ｐゴシック"/>
      <family val="3"/>
    </font>
    <font>
      <sz val="10"/>
      <color indexed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2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18" fillId="0" borderId="0" xfId="74" applyFont="1" applyAlignment="1">
      <alignment horizontal="center" vertical="center"/>
      <protection/>
    </xf>
    <xf numFmtId="0" fontId="46" fillId="0" borderId="0" xfId="74" applyFont="1">
      <alignment vertical="center"/>
      <protection/>
    </xf>
    <xf numFmtId="0" fontId="18" fillId="0" borderId="0" xfId="74" applyFont="1" applyAlignment="1">
      <alignment horizontal="center" vertical="center"/>
      <protection/>
    </xf>
    <xf numFmtId="0" fontId="20" fillId="0" borderId="10" xfId="74" applyFont="1" applyBorder="1" applyAlignment="1">
      <alignment horizontal="center" vertical="center"/>
      <protection/>
    </xf>
    <xf numFmtId="0" fontId="20" fillId="0" borderId="11" xfId="74" applyFont="1" applyBorder="1" applyAlignment="1">
      <alignment horizontal="center" vertical="center"/>
      <protection/>
    </xf>
    <xf numFmtId="0" fontId="46" fillId="0" borderId="11" xfId="74" applyFont="1" applyBorder="1" applyAlignment="1">
      <alignment horizontal="center" vertical="center"/>
      <protection/>
    </xf>
    <xf numFmtId="0" fontId="46" fillId="0" borderId="12" xfId="74" applyFont="1" applyBorder="1" applyAlignment="1">
      <alignment horizontal="center" vertical="center"/>
      <protection/>
    </xf>
    <xf numFmtId="0" fontId="46" fillId="0" borderId="0" xfId="74" applyFont="1" applyAlignment="1">
      <alignment horizontal="right" vertical="center"/>
      <protection/>
    </xf>
    <xf numFmtId="0" fontId="21" fillId="0" borderId="0" xfId="74" applyFont="1" applyAlignment="1">
      <alignment horizontal="right" vertical="center"/>
      <protection/>
    </xf>
    <xf numFmtId="0" fontId="22" fillId="0" borderId="13" xfId="74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center" vertical="center"/>
      <protection/>
    </xf>
    <xf numFmtId="0" fontId="46" fillId="0" borderId="14" xfId="74" applyFont="1" applyBorder="1" applyAlignment="1">
      <alignment horizontal="center" vertical="center"/>
      <protection/>
    </xf>
    <xf numFmtId="0" fontId="46" fillId="0" borderId="15" xfId="74" applyFont="1" applyBorder="1" applyAlignment="1">
      <alignment horizontal="center" vertical="center"/>
      <protection/>
    </xf>
    <xf numFmtId="0" fontId="22" fillId="0" borderId="16" xfId="74" applyFont="1" applyBorder="1" applyAlignment="1">
      <alignment horizontal="center" vertical="center"/>
      <protection/>
    </xf>
    <xf numFmtId="0" fontId="22" fillId="0" borderId="17" xfId="74" applyFont="1" applyBorder="1" applyAlignment="1">
      <alignment horizontal="center" vertical="center"/>
      <protection/>
    </xf>
    <xf numFmtId="0" fontId="46" fillId="0" borderId="17" xfId="74" applyFont="1" applyBorder="1" applyAlignment="1">
      <alignment horizontal="center" vertical="center"/>
      <protection/>
    </xf>
    <xf numFmtId="0" fontId="46" fillId="0" borderId="18" xfId="74" applyFont="1" applyBorder="1" applyAlignment="1">
      <alignment horizontal="center" vertical="center"/>
      <protection/>
    </xf>
    <xf numFmtId="0" fontId="47" fillId="0" borderId="0" xfId="74" applyFont="1" applyAlignment="1">
      <alignment horizontal="right" vertical="center"/>
      <protection/>
    </xf>
    <xf numFmtId="0" fontId="18" fillId="0" borderId="0" xfId="74" applyFont="1">
      <alignment vertical="center"/>
      <protection/>
    </xf>
    <xf numFmtId="0" fontId="22" fillId="0" borderId="19" xfId="74" applyFont="1" applyBorder="1" applyAlignment="1">
      <alignment horizontal="center" vertical="center"/>
      <protection/>
    </xf>
    <xf numFmtId="0" fontId="22" fillId="0" borderId="20" xfId="74" applyFont="1" applyBorder="1" applyAlignment="1">
      <alignment horizontal="center" vertical="center"/>
      <protection/>
    </xf>
    <xf numFmtId="0" fontId="22" fillId="0" borderId="21" xfId="74" applyFont="1" applyBorder="1" applyAlignment="1">
      <alignment horizontal="right" vertical="center"/>
      <protection/>
    </xf>
    <xf numFmtId="0" fontId="22" fillId="0" borderId="22" xfId="74" applyFont="1" applyBorder="1" applyAlignment="1">
      <alignment horizontal="right" vertical="center"/>
      <protection/>
    </xf>
    <xf numFmtId="0" fontId="22" fillId="0" borderId="23" xfId="74" applyFont="1" applyBorder="1" applyAlignment="1">
      <alignment horizontal="right" vertical="center"/>
      <protection/>
    </xf>
    <xf numFmtId="0" fontId="22" fillId="0" borderId="24" xfId="74" applyFont="1" applyBorder="1" applyAlignment="1">
      <alignment horizontal="center" vertical="center"/>
      <protection/>
    </xf>
    <xf numFmtId="0" fontId="22" fillId="0" borderId="25" xfId="74" applyFont="1" applyBorder="1" applyAlignment="1">
      <alignment horizontal="distributed" vertical="center"/>
      <protection/>
    </xf>
    <xf numFmtId="0" fontId="22" fillId="0" borderId="26" xfId="74" applyFont="1" applyBorder="1">
      <alignment vertical="center"/>
      <protection/>
    </xf>
    <xf numFmtId="0" fontId="22" fillId="0" borderId="27" xfId="74" applyFont="1" applyBorder="1">
      <alignment vertical="center"/>
      <protection/>
    </xf>
    <xf numFmtId="0" fontId="22" fillId="0" borderId="28" xfId="74" applyFont="1" applyBorder="1">
      <alignment vertical="center"/>
      <protection/>
    </xf>
    <xf numFmtId="0" fontId="22" fillId="0" borderId="29" xfId="74" applyFont="1" applyBorder="1" applyAlignment="1">
      <alignment horizontal="center" vertical="center"/>
      <protection/>
    </xf>
    <xf numFmtId="0" fontId="22" fillId="0" borderId="30" xfId="74" applyFont="1" applyBorder="1" applyAlignment="1">
      <alignment horizontal="distributed" vertical="center"/>
      <protection/>
    </xf>
    <xf numFmtId="0" fontId="22" fillId="0" borderId="31" xfId="74" applyFont="1" applyBorder="1">
      <alignment vertical="center"/>
      <protection/>
    </xf>
    <xf numFmtId="0" fontId="22" fillId="0" borderId="32" xfId="74" applyFont="1" applyBorder="1">
      <alignment vertical="center"/>
      <protection/>
    </xf>
    <xf numFmtId="0" fontId="22" fillId="0" borderId="33" xfId="74" applyFont="1" applyBorder="1">
      <alignment vertical="center"/>
      <protection/>
    </xf>
    <xf numFmtId="0" fontId="22" fillId="33" borderId="30" xfId="74" applyFont="1" applyFill="1" applyBorder="1" applyAlignment="1">
      <alignment horizontal="distributed" vertical="center"/>
      <protection/>
    </xf>
    <xf numFmtId="0" fontId="22" fillId="33" borderId="31" xfId="74" applyFont="1" applyFill="1" applyBorder="1">
      <alignment vertical="center"/>
      <protection/>
    </xf>
    <xf numFmtId="0" fontId="22" fillId="33" borderId="33" xfId="74" applyFont="1" applyFill="1" applyBorder="1">
      <alignment vertical="center"/>
      <protection/>
    </xf>
    <xf numFmtId="0" fontId="22" fillId="0" borderId="29" xfId="74" applyFont="1" applyBorder="1" applyAlignment="1">
      <alignment horizontal="right" vertical="center"/>
      <protection/>
    </xf>
    <xf numFmtId="0" fontId="22" fillId="33" borderId="32" xfId="74" applyFont="1" applyFill="1" applyBorder="1">
      <alignment vertical="center"/>
      <protection/>
    </xf>
    <xf numFmtId="0" fontId="22" fillId="0" borderId="34" xfId="74" applyFont="1" applyBorder="1" applyAlignment="1">
      <alignment horizontal="right" vertical="center"/>
      <protection/>
    </xf>
    <xf numFmtId="0" fontId="22" fillId="0" borderId="35" xfId="74" applyFont="1" applyBorder="1" applyAlignment="1">
      <alignment horizontal="distributed" vertical="center"/>
      <protection/>
    </xf>
    <xf numFmtId="0" fontId="22" fillId="0" borderId="36" xfId="74" applyFont="1" applyBorder="1">
      <alignment vertical="center"/>
      <protection/>
    </xf>
    <xf numFmtId="0" fontId="22" fillId="0" borderId="37" xfId="74" applyFont="1" applyBorder="1">
      <alignment vertical="center"/>
      <protection/>
    </xf>
    <xf numFmtId="0" fontId="22" fillId="0" borderId="38" xfId="74" applyFont="1" applyBorder="1">
      <alignment vertical="center"/>
      <protection/>
    </xf>
    <xf numFmtId="0" fontId="22" fillId="33" borderId="39" xfId="74" applyFont="1" applyFill="1" applyBorder="1" applyAlignment="1">
      <alignment horizontal="center" vertical="center"/>
      <protection/>
    </xf>
    <xf numFmtId="0" fontId="22" fillId="33" borderId="25" xfId="74" applyFont="1" applyFill="1" applyBorder="1" applyAlignment="1">
      <alignment horizontal="distributed" vertical="center"/>
      <protection/>
    </xf>
    <xf numFmtId="0" fontId="22" fillId="33" borderId="40" xfId="74" applyFont="1" applyFill="1" applyBorder="1">
      <alignment vertical="center"/>
      <protection/>
    </xf>
    <xf numFmtId="0" fontId="22" fillId="33" borderId="27" xfId="74" applyFont="1" applyFill="1" applyBorder="1">
      <alignment vertical="center"/>
      <protection/>
    </xf>
    <xf numFmtId="0" fontId="22" fillId="33" borderId="28" xfId="74" applyFont="1" applyFill="1" applyBorder="1">
      <alignment vertical="center"/>
      <protection/>
    </xf>
    <xf numFmtId="0" fontId="22" fillId="33" borderId="41" xfId="74" applyFont="1" applyFill="1" applyBorder="1" applyAlignment="1">
      <alignment horizontal="center" vertical="center"/>
      <protection/>
    </xf>
    <xf numFmtId="0" fontId="22" fillId="33" borderId="42" xfId="74" applyFont="1" applyFill="1" applyBorder="1">
      <alignment vertical="center"/>
      <protection/>
    </xf>
    <xf numFmtId="0" fontId="22" fillId="33" borderId="43" xfId="74" applyFont="1" applyFill="1" applyBorder="1" applyAlignment="1">
      <alignment horizontal="center" vertical="center"/>
      <protection/>
    </xf>
    <xf numFmtId="0" fontId="22" fillId="33" borderId="44" xfId="74" applyFont="1" applyFill="1" applyBorder="1" applyAlignment="1">
      <alignment horizontal="distributed" vertical="center"/>
      <protection/>
    </xf>
    <xf numFmtId="0" fontId="22" fillId="33" borderId="45" xfId="74" applyFont="1" applyFill="1" applyBorder="1">
      <alignment vertical="center"/>
      <protection/>
    </xf>
    <xf numFmtId="0" fontId="22" fillId="33" borderId="46" xfId="74" applyFont="1" applyFill="1" applyBorder="1">
      <alignment vertical="center"/>
      <protection/>
    </xf>
    <xf numFmtId="0" fontId="22" fillId="33" borderId="47" xfId="74" applyFont="1" applyFill="1" applyBorder="1">
      <alignment vertical="center"/>
      <protection/>
    </xf>
    <xf numFmtId="58" fontId="21" fillId="0" borderId="0" xfId="74" applyNumberFormat="1" applyFont="1" applyAlignment="1">
      <alignment horizontal="center" vertical="center"/>
      <protection/>
    </xf>
    <xf numFmtId="0" fontId="21" fillId="0" borderId="0" xfId="74" applyFont="1" applyAlignment="1">
      <alignment horizontal="center" vertical="center"/>
      <protection/>
    </xf>
    <xf numFmtId="0" fontId="24" fillId="0" borderId="13" xfId="74" applyFont="1" applyBorder="1" applyAlignment="1">
      <alignment horizontal="center" vertical="center"/>
      <protection/>
    </xf>
    <xf numFmtId="0" fontId="24" fillId="0" borderId="14" xfId="74" applyFont="1" applyBorder="1" applyAlignment="1">
      <alignment horizontal="center" vertical="center"/>
      <protection/>
    </xf>
    <xf numFmtId="0" fontId="48" fillId="0" borderId="14" xfId="74" applyFont="1" applyBorder="1" applyAlignment="1">
      <alignment horizontal="center" vertical="center"/>
      <protection/>
    </xf>
    <xf numFmtId="0" fontId="48" fillId="0" borderId="15" xfId="74" applyFont="1" applyBorder="1" applyAlignment="1">
      <alignment horizontal="center" vertical="center"/>
      <protection/>
    </xf>
    <xf numFmtId="0" fontId="24" fillId="0" borderId="16" xfId="74" applyFont="1" applyBorder="1" applyAlignment="1">
      <alignment horizontal="center" vertical="center"/>
      <protection/>
    </xf>
    <xf numFmtId="0" fontId="24" fillId="0" borderId="17" xfId="74" applyFont="1" applyBorder="1" applyAlignment="1">
      <alignment horizontal="center" vertical="center"/>
      <protection/>
    </xf>
    <xf numFmtId="0" fontId="48" fillId="0" borderId="17" xfId="74" applyFont="1" applyBorder="1" applyAlignment="1">
      <alignment horizontal="center" vertical="center"/>
      <protection/>
    </xf>
    <xf numFmtId="0" fontId="48" fillId="0" borderId="18" xfId="74" applyFont="1" applyBorder="1" applyAlignment="1">
      <alignment horizontal="center" vertical="center"/>
      <protection/>
    </xf>
    <xf numFmtId="0" fontId="23" fillId="0" borderId="22" xfId="74" applyFont="1" applyBorder="1" applyAlignment="1">
      <alignment horizontal="center" vertical="center"/>
      <protection/>
    </xf>
    <xf numFmtId="0" fontId="23" fillId="0" borderId="23" xfId="74" applyFont="1" applyBorder="1" applyAlignment="1">
      <alignment horizontal="center" vertical="center"/>
      <protection/>
    </xf>
    <xf numFmtId="0" fontId="25" fillId="0" borderId="24" xfId="74" applyFont="1" applyBorder="1" applyAlignment="1">
      <alignment horizontal="center" vertical="center"/>
      <protection/>
    </xf>
    <xf numFmtId="38" fontId="22" fillId="0" borderId="26" xfId="49" applyFont="1" applyBorder="1" applyAlignment="1">
      <alignment vertical="center"/>
    </xf>
    <xf numFmtId="38" fontId="22" fillId="0" borderId="27" xfId="49" applyFont="1" applyBorder="1" applyAlignment="1">
      <alignment vertical="center"/>
    </xf>
    <xf numFmtId="38" fontId="22" fillId="0" borderId="28" xfId="49" applyFont="1" applyBorder="1" applyAlignment="1">
      <alignment vertical="center"/>
    </xf>
    <xf numFmtId="0" fontId="25" fillId="0" borderId="29" xfId="74" applyFont="1" applyBorder="1" applyAlignment="1">
      <alignment horizontal="center" vertical="center"/>
      <protection/>
    </xf>
    <xf numFmtId="38" fontId="21" fillId="0" borderId="31" xfId="49" applyFont="1" applyFill="1" applyBorder="1" applyAlignment="1">
      <alignment vertical="center"/>
    </xf>
    <xf numFmtId="38" fontId="21" fillId="0" borderId="32" xfId="49" applyFont="1" applyFill="1" applyBorder="1" applyAlignment="1">
      <alignment vertical="center"/>
    </xf>
    <xf numFmtId="38" fontId="21" fillId="0" borderId="33" xfId="49" applyFont="1" applyFill="1" applyBorder="1" applyAlignment="1">
      <alignment vertical="center"/>
    </xf>
    <xf numFmtId="38" fontId="22" fillId="0" borderId="31" xfId="49" applyFont="1" applyBorder="1" applyAlignment="1">
      <alignment vertical="center"/>
    </xf>
    <xf numFmtId="38" fontId="22" fillId="0" borderId="32" xfId="49" applyFont="1" applyBorder="1" applyAlignment="1">
      <alignment vertical="center"/>
    </xf>
    <xf numFmtId="38" fontId="22" fillId="0" borderId="33" xfId="49" applyFont="1" applyBorder="1" applyAlignment="1">
      <alignment vertical="center"/>
    </xf>
    <xf numFmtId="38" fontId="22" fillId="33" borderId="31" xfId="49" applyFont="1" applyFill="1" applyBorder="1" applyAlignment="1">
      <alignment vertical="center"/>
    </xf>
    <xf numFmtId="38" fontId="22" fillId="33" borderId="33" xfId="49" applyFont="1" applyFill="1" applyBorder="1" applyAlignment="1">
      <alignment vertical="center"/>
    </xf>
    <xf numFmtId="176" fontId="21" fillId="33" borderId="31" xfId="42" applyNumberFormat="1" applyFont="1" applyFill="1" applyBorder="1" applyAlignment="1">
      <alignment vertical="center"/>
    </xf>
    <xf numFmtId="176" fontId="21" fillId="33" borderId="32" xfId="42" applyNumberFormat="1" applyFont="1" applyFill="1" applyBorder="1" applyAlignment="1">
      <alignment vertical="center"/>
    </xf>
    <xf numFmtId="176" fontId="21" fillId="33" borderId="33" xfId="42" applyNumberFormat="1" applyFont="1" applyFill="1" applyBorder="1" applyAlignment="1">
      <alignment vertical="center"/>
    </xf>
    <xf numFmtId="0" fontId="22" fillId="0" borderId="34" xfId="74" applyFont="1" applyBorder="1" applyAlignment="1">
      <alignment horizontal="center" vertical="center"/>
      <protection/>
    </xf>
    <xf numFmtId="38" fontId="21" fillId="0" borderId="36" xfId="49" applyFont="1" applyBorder="1" applyAlignment="1">
      <alignment vertical="center"/>
    </xf>
    <xf numFmtId="38" fontId="21" fillId="0" borderId="37" xfId="49" applyFont="1" applyBorder="1" applyAlignment="1">
      <alignment vertical="center"/>
    </xf>
    <xf numFmtId="38" fontId="21" fillId="0" borderId="38" xfId="49" applyFont="1" applyBorder="1" applyAlignment="1">
      <alignment vertical="center"/>
    </xf>
    <xf numFmtId="38" fontId="21" fillId="0" borderId="26" xfId="49" applyFont="1" applyBorder="1" applyAlignment="1">
      <alignment vertical="center"/>
    </xf>
    <xf numFmtId="38" fontId="21" fillId="0" borderId="27" xfId="49" applyFont="1" applyBorder="1" applyAlignment="1">
      <alignment vertical="center"/>
    </xf>
    <xf numFmtId="38" fontId="21" fillId="0" borderId="28" xfId="49" applyFont="1" applyBorder="1" applyAlignment="1">
      <alignment vertical="center"/>
    </xf>
    <xf numFmtId="38" fontId="21" fillId="0" borderId="31" xfId="49" applyFont="1" applyBorder="1" applyAlignment="1">
      <alignment vertical="center"/>
    </xf>
    <xf numFmtId="38" fontId="21" fillId="0" borderId="32" xfId="49" applyFont="1" applyBorder="1" applyAlignment="1">
      <alignment vertical="center"/>
    </xf>
    <xf numFmtId="38" fontId="21" fillId="0" borderId="33" xfId="49" applyFont="1" applyBorder="1" applyAlignment="1">
      <alignment vertical="center"/>
    </xf>
    <xf numFmtId="38" fontId="21" fillId="33" borderId="31" xfId="49" applyFont="1" applyFill="1" applyBorder="1" applyAlignment="1">
      <alignment vertical="center"/>
    </xf>
    <xf numFmtId="38" fontId="21" fillId="33" borderId="33" xfId="49" applyFont="1" applyFill="1" applyBorder="1" applyAlignment="1">
      <alignment vertical="center"/>
    </xf>
    <xf numFmtId="38" fontId="22" fillId="0" borderId="31" xfId="49" applyFont="1" applyFill="1" applyBorder="1" applyAlignment="1">
      <alignment vertical="center"/>
    </xf>
    <xf numFmtId="38" fontId="22" fillId="0" borderId="32" xfId="49" applyFont="1" applyFill="1" applyBorder="1" applyAlignment="1">
      <alignment vertical="center"/>
    </xf>
    <xf numFmtId="38" fontId="22" fillId="0" borderId="33" xfId="49" applyFont="1" applyFill="1" applyBorder="1" applyAlignment="1">
      <alignment vertical="center"/>
    </xf>
    <xf numFmtId="176" fontId="22" fillId="33" borderId="31" xfId="42" applyNumberFormat="1" applyFont="1" applyFill="1" applyBorder="1" applyAlignment="1">
      <alignment vertical="center"/>
    </xf>
    <xf numFmtId="176" fontId="22" fillId="33" borderId="32" xfId="42" applyNumberFormat="1" applyFont="1" applyFill="1" applyBorder="1" applyAlignment="1">
      <alignment vertical="center"/>
    </xf>
    <xf numFmtId="176" fontId="22" fillId="33" borderId="33" xfId="42" applyNumberFormat="1" applyFont="1" applyFill="1" applyBorder="1" applyAlignment="1">
      <alignment vertical="center"/>
    </xf>
    <xf numFmtId="38" fontId="22" fillId="0" borderId="36" xfId="49" applyFont="1" applyBorder="1" applyAlignment="1">
      <alignment vertical="center"/>
    </xf>
    <xf numFmtId="38" fontId="22" fillId="0" borderId="37" xfId="49" applyFont="1" applyBorder="1" applyAlignment="1">
      <alignment vertical="center"/>
    </xf>
    <xf numFmtId="38" fontId="22" fillId="0" borderId="38" xfId="49" applyFont="1" applyBorder="1" applyAlignment="1">
      <alignment vertical="center"/>
    </xf>
    <xf numFmtId="38" fontId="22" fillId="33" borderId="32" xfId="49" applyFont="1" applyFill="1" applyBorder="1" applyAlignment="1">
      <alignment vertical="center"/>
    </xf>
    <xf numFmtId="0" fontId="22" fillId="33" borderId="24" xfId="74" applyFont="1" applyFill="1" applyBorder="1" applyAlignment="1">
      <alignment horizontal="center" vertical="center"/>
      <protection/>
    </xf>
    <xf numFmtId="38" fontId="22" fillId="33" borderId="40" xfId="49" applyFont="1" applyFill="1" applyBorder="1" applyAlignment="1">
      <alignment vertical="center"/>
    </xf>
    <xf numFmtId="38" fontId="22" fillId="33" borderId="27" xfId="49" applyFont="1" applyFill="1" applyBorder="1" applyAlignment="1">
      <alignment vertical="center"/>
    </xf>
    <xf numFmtId="38" fontId="22" fillId="33" borderId="28" xfId="49" applyFont="1" applyFill="1" applyBorder="1" applyAlignment="1">
      <alignment vertical="center"/>
    </xf>
    <xf numFmtId="0" fontId="22" fillId="33" borderId="29" xfId="74" applyFont="1" applyFill="1" applyBorder="1" applyAlignment="1">
      <alignment horizontal="center" vertical="center"/>
      <protection/>
    </xf>
    <xf numFmtId="38" fontId="22" fillId="33" borderId="42" xfId="49" applyFont="1" applyFill="1" applyBorder="1" applyAlignment="1">
      <alignment vertical="center"/>
    </xf>
    <xf numFmtId="0" fontId="22" fillId="33" borderId="48" xfId="74" applyFont="1" applyFill="1" applyBorder="1" applyAlignment="1">
      <alignment horizontal="center" vertical="center"/>
      <protection/>
    </xf>
    <xf numFmtId="38" fontId="22" fillId="33" borderId="45" xfId="49" applyFont="1" applyFill="1" applyBorder="1" applyAlignment="1">
      <alignment vertical="center"/>
    </xf>
    <xf numFmtId="38" fontId="22" fillId="33" borderId="47" xfId="49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_店舗貸付検討項目20130115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28575</xdr:rowOff>
    </xdr:from>
    <xdr:to>
      <xdr:col>1</xdr:col>
      <xdr:colOff>304800</xdr:colOff>
      <xdr:row>56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85725" y="10944225"/>
          <a:ext cx="1485900" cy="352425"/>
        </a:xfrm>
        <a:prstGeom prst="roundRect">
          <a:avLst/>
        </a:prstGeom>
        <a:solidFill>
          <a:srgbClr val="C0504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ご記入例</a:t>
          </a:r>
        </a:p>
      </xdr:txBody>
    </xdr:sp>
    <xdr:clientData/>
  </xdr:twoCellAnchor>
  <xdr:twoCellAnchor>
    <xdr:from>
      <xdr:col>0</xdr:col>
      <xdr:colOff>66675</xdr:colOff>
      <xdr:row>69</xdr:row>
      <xdr:rowOff>19050</xdr:rowOff>
    </xdr:from>
    <xdr:to>
      <xdr:col>1</xdr:col>
      <xdr:colOff>276225</xdr:colOff>
      <xdr:row>72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66675" y="13639800"/>
          <a:ext cx="1476375" cy="714375"/>
        </a:xfrm>
        <a:prstGeom prst="wedgeRoundRectCallout">
          <a:avLst>
            <a:gd name="adj1" fmla="val -21421"/>
            <a:gd name="adj2" fmla="val -568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必ず、金融機関名、支店名の両方を記載下さい</a:t>
          </a:r>
        </a:p>
      </xdr:txBody>
    </xdr:sp>
    <xdr:clientData/>
  </xdr:twoCellAnchor>
  <xdr:twoCellAnchor>
    <xdr:from>
      <xdr:col>2</xdr:col>
      <xdr:colOff>457200</xdr:colOff>
      <xdr:row>78</xdr:row>
      <xdr:rowOff>28575</xdr:rowOff>
    </xdr:from>
    <xdr:to>
      <xdr:col>6</xdr:col>
      <xdr:colOff>723900</xdr:colOff>
      <xdr:row>80</xdr:row>
      <xdr:rowOff>180975</xdr:rowOff>
    </xdr:to>
    <xdr:sp>
      <xdr:nvSpPr>
        <xdr:cNvPr id="3" name="四角形吹き出し 3"/>
        <xdr:cNvSpPr>
          <a:spLocks/>
        </xdr:cNvSpPr>
      </xdr:nvSpPr>
      <xdr:spPr>
        <a:xfrm>
          <a:off x="2409825" y="15449550"/>
          <a:ext cx="3314700" cy="552450"/>
        </a:xfrm>
        <a:prstGeom prst="wedgeRectCallout">
          <a:avLst>
            <a:gd name="adj1" fmla="val -20569"/>
            <a:gd name="adj2" fmla="val 48865"/>
          </a:avLst>
        </a:prstGeom>
        <a:solidFill>
          <a:srgbClr val="4F81B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該当なしの場合は</a:t>
          </a:r>
          <a:r>
            <a:rPr lang="en-US" cap="none" sz="1100" b="1" i="0" u="none" baseline="0">
              <a:solidFill>
                <a:srgbClr val="FFFFFF"/>
              </a:solidFill>
            </a:rPr>
            <a:t>なし</a:t>
          </a:r>
          <a:r>
            <a:rPr lang="en-US" cap="none" sz="1100" b="0" i="0" u="none" baseline="0">
              <a:solidFill>
                <a:srgbClr val="FFFFFF"/>
              </a:solidFill>
            </a:rPr>
            <a:t>又は</a:t>
          </a:r>
          <a:r>
            <a:rPr lang="en-US" cap="none" sz="1100" b="1" i="0" u="none" baseline="0">
              <a:solidFill>
                <a:srgbClr val="FFFFFF"/>
              </a:solidFill>
            </a:rPr>
            <a:t>０</a:t>
          </a:r>
          <a:r>
            <a:rPr lang="en-US" cap="none" sz="1100" b="0" i="0" u="none" baseline="0">
              <a:solidFill>
                <a:srgbClr val="FFFFFF"/>
              </a:solidFill>
            </a:rPr>
            <a:t>と記入の上ご提出下さい。</a:t>
          </a:r>
        </a:p>
      </xdr:txBody>
    </xdr:sp>
    <xdr:clientData/>
  </xdr:twoCellAnchor>
  <xdr:oneCellAnchor>
    <xdr:from>
      <xdr:col>4</xdr:col>
      <xdr:colOff>695325</xdr:colOff>
      <xdr:row>57</xdr:row>
      <xdr:rowOff>171450</xdr:rowOff>
    </xdr:from>
    <xdr:ext cx="1628775" cy="457200"/>
    <xdr:sp>
      <xdr:nvSpPr>
        <xdr:cNvPr id="4" name="四角形吹き出し 4"/>
        <xdr:cNvSpPr>
          <a:spLocks/>
        </xdr:cNvSpPr>
      </xdr:nvSpPr>
      <xdr:spPr>
        <a:xfrm>
          <a:off x="4171950" y="11496675"/>
          <a:ext cx="1628775" cy="457200"/>
        </a:xfrm>
        <a:prstGeom prst="wedgeRectCallout">
          <a:avLst>
            <a:gd name="adj1" fmla="val -33037"/>
            <a:gd name="adj2" fmla="val 76134"/>
          </a:avLst>
        </a:prstGeom>
        <a:solidFill>
          <a:srgbClr val="4F81B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直近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FFFF"/>
              </a:solidFill>
            </a:rPr>
            <a:t>カ月分の残高の推移を記入ください。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1">
      <selection activeCell="M56" sqref="M56"/>
    </sheetView>
  </sheetViews>
  <sheetFormatPr defaultColWidth="9.140625" defaultRowHeight="15"/>
  <cols>
    <col min="1" max="1" width="19.00390625" style="2" customWidth="1"/>
    <col min="2" max="2" width="10.28125" style="2" customWidth="1"/>
    <col min="3" max="8" width="11.421875" style="2" customWidth="1"/>
    <col min="9" max="16384" width="9.0039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6.5" thickBot="1">
      <c r="A2" s="3"/>
      <c r="B2" s="3"/>
      <c r="C2" s="3"/>
      <c r="D2" s="3"/>
      <c r="E2" s="3"/>
      <c r="F2" s="3"/>
      <c r="G2" s="3"/>
      <c r="H2" s="3"/>
    </row>
    <row r="3" spans="1:8" ht="15.75">
      <c r="A3" s="4" t="s">
        <v>1</v>
      </c>
      <c r="B3" s="5"/>
      <c r="C3" s="6" t="s">
        <v>2</v>
      </c>
      <c r="D3" s="6"/>
      <c r="E3" s="7"/>
      <c r="F3" s="8" t="s">
        <v>3</v>
      </c>
      <c r="G3" s="9" t="s">
        <v>4</v>
      </c>
      <c r="H3" s="9"/>
    </row>
    <row r="4" spans="1:5" ht="15.75">
      <c r="A4" s="10"/>
      <c r="B4" s="11"/>
      <c r="C4" s="12"/>
      <c r="D4" s="12"/>
      <c r="E4" s="13"/>
    </row>
    <row r="5" spans="1:8" ht="16.5" thickBot="1">
      <c r="A5" s="14"/>
      <c r="B5" s="15"/>
      <c r="C5" s="16"/>
      <c r="D5" s="16"/>
      <c r="E5" s="17"/>
      <c r="H5" s="18" t="s">
        <v>5</v>
      </c>
    </row>
    <row r="6" ht="6.75" customHeight="1" thickBot="1">
      <c r="A6" s="19"/>
    </row>
    <row r="7" spans="1:8" ht="15.75">
      <c r="A7" s="20" t="s">
        <v>6</v>
      </c>
      <c r="B7" s="21" t="s">
        <v>7</v>
      </c>
      <c r="C7" s="22" t="s">
        <v>8</v>
      </c>
      <c r="D7" s="23" t="s">
        <v>8</v>
      </c>
      <c r="E7" s="23" t="s">
        <v>8</v>
      </c>
      <c r="F7" s="23" t="s">
        <v>8</v>
      </c>
      <c r="G7" s="23" t="s">
        <v>8</v>
      </c>
      <c r="H7" s="24" t="s">
        <v>8</v>
      </c>
    </row>
    <row r="8" spans="1:8" ht="15.75">
      <c r="A8" s="25"/>
      <c r="B8" s="26" t="s">
        <v>9</v>
      </c>
      <c r="C8" s="27"/>
      <c r="D8" s="28"/>
      <c r="E8" s="28"/>
      <c r="F8" s="28"/>
      <c r="G8" s="28"/>
      <c r="H8" s="29"/>
    </row>
    <row r="9" spans="1:8" ht="15.75">
      <c r="A9" s="30"/>
      <c r="B9" s="31" t="s">
        <v>10</v>
      </c>
      <c r="C9" s="32"/>
      <c r="D9" s="33"/>
      <c r="E9" s="33"/>
      <c r="F9" s="33"/>
      <c r="G9" s="33"/>
      <c r="H9" s="34"/>
    </row>
    <row r="10" spans="1:8" ht="15.75">
      <c r="A10" s="30"/>
      <c r="B10" s="31" t="s">
        <v>11</v>
      </c>
      <c r="C10" s="32"/>
      <c r="D10" s="33"/>
      <c r="E10" s="33"/>
      <c r="F10" s="33"/>
      <c r="G10" s="33"/>
      <c r="H10" s="34"/>
    </row>
    <row r="11" spans="1:8" ht="15.75">
      <c r="A11" s="30"/>
      <c r="B11" s="31" t="s">
        <v>12</v>
      </c>
      <c r="C11" s="32"/>
      <c r="D11" s="33"/>
      <c r="E11" s="33"/>
      <c r="F11" s="33"/>
      <c r="G11" s="33"/>
      <c r="H11" s="34"/>
    </row>
    <row r="12" spans="1:8" ht="15.75">
      <c r="A12" s="30"/>
      <c r="B12" s="35" t="s">
        <v>13</v>
      </c>
      <c r="C12" s="36">
        <f aca="true" t="shared" si="0" ref="C12:H12">SUM(C8:C11)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7">
        <f t="shared" si="0"/>
        <v>0</v>
      </c>
    </row>
    <row r="13" spans="1:8" ht="15.75">
      <c r="A13" s="38" t="s">
        <v>14</v>
      </c>
      <c r="B13" s="35" t="s">
        <v>15</v>
      </c>
      <c r="C13" s="36">
        <f aca="true" t="shared" si="1" ref="C13:H13">C12-C8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7">
        <f t="shared" si="1"/>
        <v>0</v>
      </c>
    </row>
    <row r="14" spans="1:8" ht="15.75">
      <c r="A14" s="38"/>
      <c r="B14" s="35" t="s">
        <v>16</v>
      </c>
      <c r="C14" s="36">
        <f aca="true" t="shared" si="2" ref="C14:H14">IF($C$53=0,"",C13/$C$53)</f>
      </c>
      <c r="D14" s="39">
        <f t="shared" si="2"/>
      </c>
      <c r="E14" s="39">
        <f t="shared" si="2"/>
      </c>
      <c r="F14" s="39">
        <f t="shared" si="2"/>
      </c>
      <c r="G14" s="39">
        <f t="shared" si="2"/>
      </c>
      <c r="H14" s="37">
        <f t="shared" si="2"/>
      </c>
    </row>
    <row r="15" spans="1:8" ht="15.75">
      <c r="A15" s="40"/>
      <c r="B15" s="41" t="s">
        <v>17</v>
      </c>
      <c r="C15" s="42"/>
      <c r="D15" s="43"/>
      <c r="E15" s="43"/>
      <c r="F15" s="43"/>
      <c r="G15" s="43"/>
      <c r="H15" s="44"/>
    </row>
    <row r="16" spans="1:8" ht="15.75">
      <c r="A16" s="25"/>
      <c r="B16" s="26" t="s">
        <v>9</v>
      </c>
      <c r="C16" s="27"/>
      <c r="D16" s="28"/>
      <c r="E16" s="28"/>
      <c r="F16" s="28"/>
      <c r="G16" s="28"/>
      <c r="H16" s="29"/>
    </row>
    <row r="17" spans="1:8" ht="15.75">
      <c r="A17" s="30"/>
      <c r="B17" s="31" t="s">
        <v>10</v>
      </c>
      <c r="C17" s="32"/>
      <c r="D17" s="33"/>
      <c r="E17" s="33"/>
      <c r="F17" s="33"/>
      <c r="G17" s="33"/>
      <c r="H17" s="34"/>
    </row>
    <row r="18" spans="1:8" ht="15.75">
      <c r="A18" s="30"/>
      <c r="B18" s="31" t="s">
        <v>11</v>
      </c>
      <c r="C18" s="32"/>
      <c r="D18" s="33"/>
      <c r="E18" s="33"/>
      <c r="F18" s="33"/>
      <c r="G18" s="33"/>
      <c r="H18" s="34"/>
    </row>
    <row r="19" spans="1:8" ht="15.75">
      <c r="A19" s="30"/>
      <c r="B19" s="31" t="s">
        <v>12</v>
      </c>
      <c r="C19" s="32"/>
      <c r="D19" s="33"/>
      <c r="E19" s="33"/>
      <c r="F19" s="33"/>
      <c r="G19" s="33"/>
      <c r="H19" s="34"/>
    </row>
    <row r="20" spans="1:8" ht="15.75">
      <c r="A20" s="30"/>
      <c r="B20" s="35" t="s">
        <v>13</v>
      </c>
      <c r="C20" s="36">
        <f aca="true" t="shared" si="3" ref="C20:H20">SUM(C16:C19)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7">
        <f t="shared" si="3"/>
        <v>0</v>
      </c>
    </row>
    <row r="21" spans="1:8" ht="15.75">
      <c r="A21" s="38" t="s">
        <v>14</v>
      </c>
      <c r="B21" s="35" t="s">
        <v>15</v>
      </c>
      <c r="C21" s="36">
        <f aca="true" t="shared" si="4" ref="C21:H21">C20-C16</f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7">
        <f t="shared" si="4"/>
        <v>0</v>
      </c>
    </row>
    <row r="22" spans="1:8" ht="15.75">
      <c r="A22" s="38"/>
      <c r="B22" s="35" t="s">
        <v>16</v>
      </c>
      <c r="C22" s="36">
        <f aca="true" t="shared" si="5" ref="C22:H22">IF($C$53=0,"",C21/$C$53)</f>
      </c>
      <c r="D22" s="39">
        <f t="shared" si="5"/>
      </c>
      <c r="E22" s="39">
        <f t="shared" si="5"/>
      </c>
      <c r="F22" s="39">
        <f t="shared" si="5"/>
      </c>
      <c r="G22" s="39">
        <f t="shared" si="5"/>
      </c>
      <c r="H22" s="37">
        <f t="shared" si="5"/>
      </c>
    </row>
    <row r="23" spans="1:8" ht="15.75">
      <c r="A23" s="40"/>
      <c r="B23" s="41" t="s">
        <v>17</v>
      </c>
      <c r="C23" s="42"/>
      <c r="D23" s="43"/>
      <c r="E23" s="43"/>
      <c r="F23" s="43"/>
      <c r="G23" s="43"/>
      <c r="H23" s="44"/>
    </row>
    <row r="24" spans="1:8" ht="15.75">
      <c r="A24" s="25"/>
      <c r="B24" s="26" t="s">
        <v>9</v>
      </c>
      <c r="C24" s="27"/>
      <c r="D24" s="28"/>
      <c r="E24" s="28"/>
      <c r="F24" s="28"/>
      <c r="G24" s="28"/>
      <c r="H24" s="29"/>
    </row>
    <row r="25" spans="1:8" ht="15.75">
      <c r="A25" s="30"/>
      <c r="B25" s="31" t="s">
        <v>10</v>
      </c>
      <c r="C25" s="32"/>
      <c r="D25" s="33"/>
      <c r="E25" s="33"/>
      <c r="F25" s="33"/>
      <c r="G25" s="33"/>
      <c r="H25" s="34"/>
    </row>
    <row r="26" spans="1:8" ht="15.75">
      <c r="A26" s="30"/>
      <c r="B26" s="31" t="s">
        <v>11</v>
      </c>
      <c r="C26" s="32"/>
      <c r="D26" s="33"/>
      <c r="E26" s="33"/>
      <c r="F26" s="33"/>
      <c r="G26" s="33"/>
      <c r="H26" s="34"/>
    </row>
    <row r="27" spans="1:8" ht="15.75">
      <c r="A27" s="30"/>
      <c r="B27" s="31" t="s">
        <v>12</v>
      </c>
      <c r="C27" s="32"/>
      <c r="D27" s="33"/>
      <c r="E27" s="33"/>
      <c r="F27" s="33"/>
      <c r="G27" s="33"/>
      <c r="H27" s="34"/>
    </row>
    <row r="28" spans="1:8" ht="15.75">
      <c r="A28" s="30"/>
      <c r="B28" s="35" t="s">
        <v>13</v>
      </c>
      <c r="C28" s="36">
        <f aca="true" t="shared" si="6" ref="C28:H28">SUM(C24:C27)</f>
        <v>0</v>
      </c>
      <c r="D28" s="36">
        <f t="shared" si="6"/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7">
        <f t="shared" si="6"/>
        <v>0</v>
      </c>
    </row>
    <row r="29" spans="1:8" ht="15.75">
      <c r="A29" s="38" t="s">
        <v>14</v>
      </c>
      <c r="B29" s="35" t="s">
        <v>15</v>
      </c>
      <c r="C29" s="36">
        <f aca="true" t="shared" si="7" ref="C29:H29">C28-C24</f>
        <v>0</v>
      </c>
      <c r="D29" s="36">
        <f t="shared" si="7"/>
        <v>0</v>
      </c>
      <c r="E29" s="36">
        <f t="shared" si="7"/>
        <v>0</v>
      </c>
      <c r="F29" s="36">
        <f t="shared" si="7"/>
        <v>0</v>
      </c>
      <c r="G29" s="36">
        <f t="shared" si="7"/>
        <v>0</v>
      </c>
      <c r="H29" s="37">
        <f t="shared" si="7"/>
        <v>0</v>
      </c>
    </row>
    <row r="30" spans="1:8" ht="15.75">
      <c r="A30" s="38"/>
      <c r="B30" s="35" t="s">
        <v>16</v>
      </c>
      <c r="C30" s="36">
        <f aca="true" t="shared" si="8" ref="C30:H30">IF($C$53=0,"",C29/$C$53)</f>
      </c>
      <c r="D30" s="39">
        <f t="shared" si="8"/>
      </c>
      <c r="E30" s="39">
        <f t="shared" si="8"/>
      </c>
      <c r="F30" s="39">
        <f t="shared" si="8"/>
      </c>
      <c r="G30" s="39">
        <f t="shared" si="8"/>
      </c>
      <c r="H30" s="37">
        <f t="shared" si="8"/>
      </c>
    </row>
    <row r="31" spans="1:8" ht="15.75">
      <c r="A31" s="40"/>
      <c r="B31" s="41" t="s">
        <v>17</v>
      </c>
      <c r="C31" s="42"/>
      <c r="D31" s="43"/>
      <c r="E31" s="43"/>
      <c r="F31" s="43"/>
      <c r="G31" s="43"/>
      <c r="H31" s="44"/>
    </row>
    <row r="32" spans="1:8" ht="15.75">
      <c r="A32" s="25"/>
      <c r="B32" s="26" t="s">
        <v>9</v>
      </c>
      <c r="C32" s="27"/>
      <c r="D32" s="28"/>
      <c r="E32" s="28"/>
      <c r="F32" s="28"/>
      <c r="G32" s="28"/>
      <c r="H32" s="29"/>
    </row>
    <row r="33" spans="1:8" ht="15.75">
      <c r="A33" s="30"/>
      <c r="B33" s="31" t="s">
        <v>10</v>
      </c>
      <c r="C33" s="32"/>
      <c r="D33" s="33"/>
      <c r="E33" s="33"/>
      <c r="F33" s="33"/>
      <c r="G33" s="33"/>
      <c r="H33" s="34"/>
    </row>
    <row r="34" spans="1:8" ht="15.75">
      <c r="A34" s="30"/>
      <c r="B34" s="31" t="s">
        <v>11</v>
      </c>
      <c r="C34" s="32"/>
      <c r="D34" s="33"/>
      <c r="E34" s="33"/>
      <c r="F34" s="33"/>
      <c r="G34" s="33"/>
      <c r="H34" s="34"/>
    </row>
    <row r="35" spans="1:8" ht="15.75">
      <c r="A35" s="30"/>
      <c r="B35" s="31" t="s">
        <v>12</v>
      </c>
      <c r="C35" s="32"/>
      <c r="D35" s="33"/>
      <c r="E35" s="33"/>
      <c r="F35" s="33"/>
      <c r="G35" s="33"/>
      <c r="H35" s="34"/>
    </row>
    <row r="36" spans="1:8" ht="15.75">
      <c r="A36" s="30"/>
      <c r="B36" s="35" t="s">
        <v>13</v>
      </c>
      <c r="C36" s="36">
        <f aca="true" t="shared" si="9" ref="C36:H36">SUM(C32:C35)</f>
        <v>0</v>
      </c>
      <c r="D36" s="36">
        <f t="shared" si="9"/>
        <v>0</v>
      </c>
      <c r="E36" s="36">
        <f t="shared" si="9"/>
        <v>0</v>
      </c>
      <c r="F36" s="36">
        <f t="shared" si="9"/>
        <v>0</v>
      </c>
      <c r="G36" s="36">
        <f t="shared" si="9"/>
        <v>0</v>
      </c>
      <c r="H36" s="37">
        <f t="shared" si="9"/>
        <v>0</v>
      </c>
    </row>
    <row r="37" spans="1:8" ht="15.75">
      <c r="A37" s="38" t="s">
        <v>14</v>
      </c>
      <c r="B37" s="35" t="s">
        <v>15</v>
      </c>
      <c r="C37" s="36">
        <f aca="true" t="shared" si="10" ref="C37:H37">C36-C32</f>
        <v>0</v>
      </c>
      <c r="D37" s="36">
        <f t="shared" si="10"/>
        <v>0</v>
      </c>
      <c r="E37" s="36">
        <f t="shared" si="10"/>
        <v>0</v>
      </c>
      <c r="F37" s="36">
        <f t="shared" si="10"/>
        <v>0</v>
      </c>
      <c r="G37" s="36">
        <f t="shared" si="10"/>
        <v>0</v>
      </c>
      <c r="H37" s="37">
        <f t="shared" si="10"/>
        <v>0</v>
      </c>
    </row>
    <row r="38" spans="1:8" ht="15.75">
      <c r="A38" s="38"/>
      <c r="B38" s="35" t="s">
        <v>16</v>
      </c>
      <c r="C38" s="36">
        <f aca="true" t="shared" si="11" ref="C38:H38">IF($C$53=0,"",C37/$C$53)</f>
      </c>
      <c r="D38" s="39">
        <f t="shared" si="11"/>
      </c>
      <c r="E38" s="39">
        <f t="shared" si="11"/>
      </c>
      <c r="F38" s="39">
        <f t="shared" si="11"/>
      </c>
      <c r="G38" s="39">
        <f t="shared" si="11"/>
      </c>
      <c r="H38" s="37">
        <f t="shared" si="11"/>
      </c>
    </row>
    <row r="39" spans="1:8" ht="15.75">
      <c r="A39" s="40"/>
      <c r="B39" s="41" t="s">
        <v>17</v>
      </c>
      <c r="C39" s="42"/>
      <c r="D39" s="43"/>
      <c r="E39" s="43"/>
      <c r="F39" s="43"/>
      <c r="G39" s="43"/>
      <c r="H39" s="44"/>
    </row>
    <row r="40" spans="1:8" ht="15.75">
      <c r="A40" s="25"/>
      <c r="B40" s="26" t="s">
        <v>9</v>
      </c>
      <c r="C40" s="27"/>
      <c r="D40" s="28"/>
      <c r="E40" s="28"/>
      <c r="F40" s="28"/>
      <c r="G40" s="28"/>
      <c r="H40" s="29"/>
    </row>
    <row r="41" spans="1:8" ht="15.75">
      <c r="A41" s="30"/>
      <c r="B41" s="31" t="s">
        <v>10</v>
      </c>
      <c r="C41" s="32"/>
      <c r="D41" s="33"/>
      <c r="E41" s="33"/>
      <c r="F41" s="33"/>
      <c r="G41" s="33"/>
      <c r="H41" s="34"/>
    </row>
    <row r="42" spans="1:8" ht="15.75">
      <c r="A42" s="30"/>
      <c r="B42" s="31" t="s">
        <v>11</v>
      </c>
      <c r="C42" s="32"/>
      <c r="D42" s="33"/>
      <c r="E42" s="33"/>
      <c r="F42" s="33"/>
      <c r="G42" s="33"/>
      <c r="H42" s="34"/>
    </row>
    <row r="43" spans="1:8" ht="15.75">
      <c r="A43" s="30"/>
      <c r="B43" s="31" t="s">
        <v>12</v>
      </c>
      <c r="C43" s="32"/>
      <c r="D43" s="33"/>
      <c r="E43" s="33"/>
      <c r="F43" s="33"/>
      <c r="G43" s="33"/>
      <c r="H43" s="34"/>
    </row>
    <row r="44" spans="1:8" ht="15.75">
      <c r="A44" s="30"/>
      <c r="B44" s="35" t="s">
        <v>13</v>
      </c>
      <c r="C44" s="36">
        <f aca="true" t="shared" si="12" ref="C44:H44">SUM(C40:C43)</f>
        <v>0</v>
      </c>
      <c r="D44" s="36">
        <f t="shared" si="12"/>
        <v>0</v>
      </c>
      <c r="E44" s="36">
        <f t="shared" si="12"/>
        <v>0</v>
      </c>
      <c r="F44" s="36">
        <f t="shared" si="12"/>
        <v>0</v>
      </c>
      <c r="G44" s="36">
        <f t="shared" si="12"/>
        <v>0</v>
      </c>
      <c r="H44" s="37">
        <f t="shared" si="12"/>
        <v>0</v>
      </c>
    </row>
    <row r="45" spans="1:8" ht="15.75">
      <c r="A45" s="38" t="s">
        <v>14</v>
      </c>
      <c r="B45" s="35" t="s">
        <v>15</v>
      </c>
      <c r="C45" s="36">
        <f aca="true" t="shared" si="13" ref="C45:H45">C44-C40</f>
        <v>0</v>
      </c>
      <c r="D45" s="36">
        <f t="shared" si="13"/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7">
        <f t="shared" si="13"/>
        <v>0</v>
      </c>
    </row>
    <row r="46" spans="1:8" ht="15.75">
      <c r="A46" s="38"/>
      <c r="B46" s="35" t="s">
        <v>16</v>
      </c>
      <c r="C46" s="36">
        <f aca="true" t="shared" si="14" ref="C46:H46">IF($C$53=0,"",C45/$C$53)</f>
      </c>
      <c r="D46" s="39">
        <f t="shared" si="14"/>
      </c>
      <c r="E46" s="39">
        <f t="shared" si="14"/>
      </c>
      <c r="F46" s="39">
        <f t="shared" si="14"/>
      </c>
      <c r="G46" s="39">
        <f t="shared" si="14"/>
      </c>
      <c r="H46" s="37">
        <f t="shared" si="14"/>
      </c>
    </row>
    <row r="47" spans="1:8" ht="15.75">
      <c r="A47" s="40"/>
      <c r="B47" s="41" t="s">
        <v>17</v>
      </c>
      <c r="C47" s="42"/>
      <c r="D47" s="43"/>
      <c r="E47" s="43"/>
      <c r="F47" s="43"/>
      <c r="G47" s="43"/>
      <c r="H47" s="44"/>
    </row>
    <row r="48" spans="1:8" ht="15.75">
      <c r="A48" s="45" t="s">
        <v>13</v>
      </c>
      <c r="B48" s="46" t="s">
        <v>9</v>
      </c>
      <c r="C48" s="47">
        <f aca="true" t="shared" si="15" ref="C48:H51">C8+C16+C24+C32+C40</f>
        <v>0</v>
      </c>
      <c r="D48" s="48">
        <f t="shared" si="15"/>
        <v>0</v>
      </c>
      <c r="E48" s="48">
        <f t="shared" si="15"/>
        <v>0</v>
      </c>
      <c r="F48" s="48">
        <f t="shared" si="15"/>
        <v>0</v>
      </c>
      <c r="G48" s="48">
        <f t="shared" si="15"/>
        <v>0</v>
      </c>
      <c r="H48" s="49">
        <f t="shared" si="15"/>
        <v>0</v>
      </c>
    </row>
    <row r="49" spans="1:8" ht="15.75">
      <c r="A49" s="50"/>
      <c r="B49" s="35" t="s">
        <v>10</v>
      </c>
      <c r="C49" s="51">
        <f t="shared" si="15"/>
        <v>0</v>
      </c>
      <c r="D49" s="39">
        <f t="shared" si="15"/>
        <v>0</v>
      </c>
      <c r="E49" s="39">
        <f t="shared" si="15"/>
        <v>0</v>
      </c>
      <c r="F49" s="39">
        <f t="shared" si="15"/>
        <v>0</v>
      </c>
      <c r="G49" s="39">
        <f t="shared" si="15"/>
        <v>0</v>
      </c>
      <c r="H49" s="37">
        <f t="shared" si="15"/>
        <v>0</v>
      </c>
    </row>
    <row r="50" spans="1:8" ht="15.75">
      <c r="A50" s="50"/>
      <c r="B50" s="35" t="s">
        <v>11</v>
      </c>
      <c r="C50" s="51">
        <f t="shared" si="15"/>
        <v>0</v>
      </c>
      <c r="D50" s="39">
        <f t="shared" si="15"/>
        <v>0</v>
      </c>
      <c r="E50" s="39">
        <f t="shared" si="15"/>
        <v>0</v>
      </c>
      <c r="F50" s="39">
        <f t="shared" si="15"/>
        <v>0</v>
      </c>
      <c r="G50" s="39">
        <f t="shared" si="15"/>
        <v>0</v>
      </c>
      <c r="H50" s="37">
        <f t="shared" si="15"/>
        <v>0</v>
      </c>
    </row>
    <row r="51" spans="1:8" ht="15.75">
      <c r="A51" s="50"/>
      <c r="B51" s="35" t="s">
        <v>12</v>
      </c>
      <c r="C51" s="51">
        <f t="shared" si="15"/>
        <v>0</v>
      </c>
      <c r="D51" s="39">
        <f t="shared" si="15"/>
        <v>0</v>
      </c>
      <c r="E51" s="39">
        <f t="shared" si="15"/>
        <v>0</v>
      </c>
      <c r="F51" s="39">
        <f t="shared" si="15"/>
        <v>0</v>
      </c>
      <c r="G51" s="39">
        <f t="shared" si="15"/>
        <v>0</v>
      </c>
      <c r="H51" s="37">
        <f t="shared" si="15"/>
        <v>0</v>
      </c>
    </row>
    <row r="52" spans="1:8" ht="15.75">
      <c r="A52" s="50"/>
      <c r="B52" s="35" t="s">
        <v>13</v>
      </c>
      <c r="C52" s="36">
        <f aca="true" t="shared" si="16" ref="C52:H52">SUM(C48:C51)</f>
        <v>0</v>
      </c>
      <c r="D52" s="36">
        <f t="shared" si="16"/>
        <v>0</v>
      </c>
      <c r="E52" s="36">
        <f t="shared" si="16"/>
        <v>0</v>
      </c>
      <c r="F52" s="36">
        <f t="shared" si="16"/>
        <v>0</v>
      </c>
      <c r="G52" s="36">
        <f t="shared" si="16"/>
        <v>0</v>
      </c>
      <c r="H52" s="37">
        <f t="shared" si="16"/>
        <v>0</v>
      </c>
    </row>
    <row r="53" spans="1:8" ht="15.75">
      <c r="A53" s="50"/>
      <c r="B53" s="35" t="s">
        <v>15</v>
      </c>
      <c r="C53" s="36">
        <f aca="true" t="shared" si="17" ref="C53:H53">C52-C48</f>
        <v>0</v>
      </c>
      <c r="D53" s="36">
        <f t="shared" si="17"/>
        <v>0</v>
      </c>
      <c r="E53" s="36">
        <f t="shared" si="17"/>
        <v>0</v>
      </c>
      <c r="F53" s="36">
        <f t="shared" si="17"/>
        <v>0</v>
      </c>
      <c r="G53" s="36">
        <f t="shared" si="17"/>
        <v>0</v>
      </c>
      <c r="H53" s="37">
        <f t="shared" si="17"/>
        <v>0</v>
      </c>
    </row>
    <row r="54" spans="1:8" ht="15.75">
      <c r="A54" s="50"/>
      <c r="B54" s="35" t="s">
        <v>16</v>
      </c>
      <c r="C54" s="36">
        <f aca="true" t="shared" si="18" ref="C54:H54">IF($C$53=0,"",C53/$C$53)</f>
      </c>
      <c r="D54" s="39">
        <f t="shared" si="18"/>
      </c>
      <c r="E54" s="39">
        <f t="shared" si="18"/>
      </c>
      <c r="F54" s="39">
        <f t="shared" si="18"/>
      </c>
      <c r="G54" s="39">
        <f t="shared" si="18"/>
      </c>
      <c r="H54" s="37">
        <f t="shared" si="18"/>
      </c>
    </row>
    <row r="55" spans="1:8" ht="16.5" thickBot="1">
      <c r="A55" s="52"/>
      <c r="B55" s="53" t="s">
        <v>17</v>
      </c>
      <c r="C55" s="54">
        <v>0</v>
      </c>
      <c r="D55" s="55">
        <v>0</v>
      </c>
      <c r="E55" s="55">
        <v>0</v>
      </c>
      <c r="F55" s="55">
        <v>0</v>
      </c>
      <c r="G55" s="55">
        <v>0</v>
      </c>
      <c r="H55" s="56">
        <v>0</v>
      </c>
    </row>
    <row r="56" spans="1:8" ht="15.75">
      <c r="A56" s="1" t="s">
        <v>0</v>
      </c>
      <c r="B56" s="1"/>
      <c r="C56" s="1"/>
      <c r="D56" s="1"/>
      <c r="E56" s="1"/>
      <c r="F56" s="1"/>
      <c r="G56" s="1"/>
      <c r="H56" s="1"/>
    </row>
    <row r="57" spans="1:8" ht="16.5" thickBot="1">
      <c r="A57" s="3"/>
      <c r="B57" s="3"/>
      <c r="C57" s="3"/>
      <c r="D57" s="3"/>
      <c r="E57" s="3"/>
      <c r="F57" s="3"/>
      <c r="G57" s="3"/>
      <c r="H57" s="3"/>
    </row>
    <row r="58" spans="1:8" ht="15.75">
      <c r="A58" s="4" t="s">
        <v>1</v>
      </c>
      <c r="B58" s="5"/>
      <c r="C58" s="6" t="s">
        <v>2</v>
      </c>
      <c r="D58" s="6"/>
      <c r="E58" s="7"/>
      <c r="F58" s="8" t="s">
        <v>3</v>
      </c>
      <c r="G58" s="57" t="s">
        <v>18</v>
      </c>
      <c r="H58" s="58"/>
    </row>
    <row r="59" spans="1:5" ht="15.75">
      <c r="A59" s="59" t="s">
        <v>19</v>
      </c>
      <c r="B59" s="60"/>
      <c r="C59" s="61" t="s">
        <v>20</v>
      </c>
      <c r="D59" s="61"/>
      <c r="E59" s="62"/>
    </row>
    <row r="60" spans="1:8" ht="16.5" thickBot="1">
      <c r="A60" s="63"/>
      <c r="B60" s="64"/>
      <c r="C60" s="65"/>
      <c r="D60" s="65"/>
      <c r="E60" s="66"/>
      <c r="H60" s="18" t="s">
        <v>5</v>
      </c>
    </row>
    <row r="61" ht="6.75" customHeight="1" thickBot="1">
      <c r="A61" s="19"/>
    </row>
    <row r="62" spans="1:8" ht="15.75">
      <c r="A62" s="20" t="s">
        <v>6</v>
      </c>
      <c r="B62" s="21" t="s">
        <v>7</v>
      </c>
      <c r="C62" s="67" t="s">
        <v>21</v>
      </c>
      <c r="D62" s="67" t="s">
        <v>22</v>
      </c>
      <c r="E62" s="67" t="s">
        <v>23</v>
      </c>
      <c r="F62" s="67" t="s">
        <v>24</v>
      </c>
      <c r="G62" s="67" t="s">
        <v>25</v>
      </c>
      <c r="H62" s="68" t="s">
        <v>26</v>
      </c>
    </row>
    <row r="63" spans="1:8" ht="15.75" customHeight="1">
      <c r="A63" s="69" t="s">
        <v>27</v>
      </c>
      <c r="B63" s="26" t="s">
        <v>9</v>
      </c>
      <c r="C63" s="70">
        <v>0</v>
      </c>
      <c r="D63" s="71">
        <v>0</v>
      </c>
      <c r="E63" s="71">
        <v>0</v>
      </c>
      <c r="F63" s="71">
        <v>0</v>
      </c>
      <c r="G63" s="71">
        <v>0</v>
      </c>
      <c r="H63" s="72">
        <v>0</v>
      </c>
    </row>
    <row r="64" spans="1:8" ht="15.75" customHeight="1">
      <c r="A64" s="73"/>
      <c r="B64" s="31" t="s">
        <v>10</v>
      </c>
      <c r="C64" s="74">
        <v>15000</v>
      </c>
      <c r="D64" s="75">
        <v>14000</v>
      </c>
      <c r="E64" s="75">
        <v>13000</v>
      </c>
      <c r="F64" s="75">
        <v>12000</v>
      </c>
      <c r="G64" s="75">
        <v>11000</v>
      </c>
      <c r="H64" s="76">
        <v>10000</v>
      </c>
    </row>
    <row r="65" spans="1:8" ht="15.75" customHeight="1">
      <c r="A65" s="73"/>
      <c r="B65" s="31" t="s">
        <v>11</v>
      </c>
      <c r="C65" s="77">
        <v>0</v>
      </c>
      <c r="D65" s="78">
        <v>0</v>
      </c>
      <c r="E65" s="78">
        <v>1000</v>
      </c>
      <c r="F65" s="78">
        <v>1000</v>
      </c>
      <c r="G65" s="78">
        <v>0</v>
      </c>
      <c r="H65" s="79">
        <v>0</v>
      </c>
    </row>
    <row r="66" spans="1:8" ht="15.75" customHeight="1">
      <c r="A66" s="73"/>
      <c r="B66" s="31" t="s">
        <v>12</v>
      </c>
      <c r="C66" s="77">
        <v>0</v>
      </c>
      <c r="D66" s="78">
        <v>0</v>
      </c>
      <c r="E66" s="78">
        <v>0</v>
      </c>
      <c r="F66" s="78">
        <v>0</v>
      </c>
      <c r="G66" s="78">
        <v>0</v>
      </c>
      <c r="H66" s="79">
        <v>0</v>
      </c>
    </row>
    <row r="67" spans="1:8" ht="15.75" customHeight="1">
      <c r="A67" s="73"/>
      <c r="B67" s="35" t="s">
        <v>13</v>
      </c>
      <c r="C67" s="80">
        <v>15000</v>
      </c>
      <c r="D67" s="80">
        <v>14000</v>
      </c>
      <c r="E67" s="80">
        <v>14000</v>
      </c>
      <c r="F67" s="80">
        <v>13000</v>
      </c>
      <c r="G67" s="80">
        <v>11000</v>
      </c>
      <c r="H67" s="81">
        <v>10000</v>
      </c>
    </row>
    <row r="68" spans="1:8" ht="15.75" customHeight="1">
      <c r="A68" s="30" t="s">
        <v>28</v>
      </c>
      <c r="B68" s="35" t="s">
        <v>15</v>
      </c>
      <c r="C68" s="80">
        <v>15000</v>
      </c>
      <c r="D68" s="80">
        <v>14000</v>
      </c>
      <c r="E68" s="80">
        <v>14000</v>
      </c>
      <c r="F68" s="80">
        <v>13000</v>
      </c>
      <c r="G68" s="80">
        <v>11000</v>
      </c>
      <c r="H68" s="81">
        <v>10000</v>
      </c>
    </row>
    <row r="69" spans="1:8" ht="15.75" customHeight="1">
      <c r="A69" s="30"/>
      <c r="B69" s="35" t="s">
        <v>16</v>
      </c>
      <c r="C69" s="82">
        <v>1</v>
      </c>
      <c r="D69" s="83">
        <v>1</v>
      </c>
      <c r="E69" s="83">
        <v>1</v>
      </c>
      <c r="F69" s="83">
        <v>1</v>
      </c>
      <c r="G69" s="83">
        <v>1</v>
      </c>
      <c r="H69" s="84">
        <v>1</v>
      </c>
    </row>
    <row r="70" spans="1:8" ht="15.75" customHeight="1">
      <c r="A70" s="85"/>
      <c r="B70" s="41" t="s">
        <v>17</v>
      </c>
      <c r="C70" s="86">
        <v>3100</v>
      </c>
      <c r="D70" s="87">
        <v>2900</v>
      </c>
      <c r="E70" s="87">
        <v>3000</v>
      </c>
      <c r="F70" s="87">
        <v>3100</v>
      </c>
      <c r="G70" s="87">
        <v>3100</v>
      </c>
      <c r="H70" s="88">
        <v>3000</v>
      </c>
    </row>
    <row r="71" spans="1:8" ht="15.75" customHeight="1">
      <c r="A71" s="69" t="s">
        <v>29</v>
      </c>
      <c r="B71" s="26" t="s">
        <v>9</v>
      </c>
      <c r="C71" s="89">
        <v>0</v>
      </c>
      <c r="D71" s="90">
        <v>0</v>
      </c>
      <c r="E71" s="90">
        <v>0</v>
      </c>
      <c r="F71" s="90">
        <v>0</v>
      </c>
      <c r="G71" s="90">
        <v>2000</v>
      </c>
      <c r="H71" s="91">
        <v>2000</v>
      </c>
    </row>
    <row r="72" spans="1:8" ht="15.75" customHeight="1">
      <c r="A72" s="73"/>
      <c r="B72" s="31" t="s">
        <v>10</v>
      </c>
      <c r="C72" s="74">
        <v>5000</v>
      </c>
      <c r="D72" s="75">
        <v>4500</v>
      </c>
      <c r="E72" s="75">
        <v>4000</v>
      </c>
      <c r="F72" s="75">
        <v>3500</v>
      </c>
      <c r="G72" s="75">
        <v>3000</v>
      </c>
      <c r="H72" s="76">
        <v>2500</v>
      </c>
    </row>
    <row r="73" spans="1:8" ht="15.75" customHeight="1">
      <c r="A73" s="73"/>
      <c r="B73" s="31" t="s">
        <v>11</v>
      </c>
      <c r="C73" s="92">
        <v>0</v>
      </c>
      <c r="D73" s="93">
        <v>0</v>
      </c>
      <c r="E73" s="93">
        <v>0</v>
      </c>
      <c r="F73" s="93">
        <v>0</v>
      </c>
      <c r="G73" s="93">
        <v>0</v>
      </c>
      <c r="H73" s="94">
        <v>0</v>
      </c>
    </row>
    <row r="74" spans="1:8" ht="15.75" customHeight="1">
      <c r="A74" s="73"/>
      <c r="B74" s="31" t="s">
        <v>12</v>
      </c>
      <c r="C74" s="92">
        <v>0</v>
      </c>
      <c r="D74" s="93">
        <v>0</v>
      </c>
      <c r="E74" s="93">
        <v>0</v>
      </c>
      <c r="F74" s="93">
        <v>0</v>
      </c>
      <c r="G74" s="93">
        <v>0</v>
      </c>
      <c r="H74" s="94">
        <v>0</v>
      </c>
    </row>
    <row r="75" spans="1:8" ht="15.75" customHeight="1">
      <c r="A75" s="73"/>
      <c r="B75" s="35" t="s">
        <v>13</v>
      </c>
      <c r="C75" s="95">
        <v>5000</v>
      </c>
      <c r="D75" s="95">
        <v>4500</v>
      </c>
      <c r="E75" s="95">
        <v>4000</v>
      </c>
      <c r="F75" s="95">
        <v>3500</v>
      </c>
      <c r="G75" s="95">
        <v>5000</v>
      </c>
      <c r="H75" s="96">
        <v>4500</v>
      </c>
    </row>
    <row r="76" spans="1:8" ht="15.75" customHeight="1">
      <c r="A76" s="30" t="s">
        <v>30</v>
      </c>
      <c r="B76" s="35" t="s">
        <v>15</v>
      </c>
      <c r="C76" s="95">
        <v>5000</v>
      </c>
      <c r="D76" s="95">
        <v>4500</v>
      </c>
      <c r="E76" s="95">
        <v>4000</v>
      </c>
      <c r="F76" s="95">
        <v>3500</v>
      </c>
      <c r="G76" s="95">
        <v>3000</v>
      </c>
      <c r="H76" s="96">
        <v>2500</v>
      </c>
    </row>
    <row r="77" spans="1:8" ht="15.75" customHeight="1">
      <c r="A77" s="30"/>
      <c r="B77" s="35" t="s">
        <v>16</v>
      </c>
      <c r="C77" s="82">
        <v>1</v>
      </c>
      <c r="D77" s="83">
        <v>1</v>
      </c>
      <c r="E77" s="83">
        <v>1</v>
      </c>
      <c r="F77" s="83">
        <v>1</v>
      </c>
      <c r="G77" s="83">
        <v>0.6</v>
      </c>
      <c r="H77" s="84">
        <v>0.5555555555555556</v>
      </c>
    </row>
    <row r="78" spans="1:8" ht="15.75" customHeight="1">
      <c r="A78" s="85"/>
      <c r="B78" s="41" t="s">
        <v>17</v>
      </c>
      <c r="C78" s="86">
        <v>1500</v>
      </c>
      <c r="D78" s="87">
        <v>1500</v>
      </c>
      <c r="E78" s="87">
        <v>1500</v>
      </c>
      <c r="F78" s="87">
        <v>1500</v>
      </c>
      <c r="G78" s="87">
        <v>1500</v>
      </c>
      <c r="H78" s="88">
        <v>1500</v>
      </c>
    </row>
    <row r="79" spans="1:8" ht="15.75" customHeight="1">
      <c r="A79" s="69" t="s">
        <v>31</v>
      </c>
      <c r="B79" s="26" t="s">
        <v>9</v>
      </c>
      <c r="C79" s="89">
        <v>0</v>
      </c>
      <c r="D79" s="90">
        <v>0</v>
      </c>
      <c r="E79" s="90">
        <v>0</v>
      </c>
      <c r="F79" s="90">
        <v>0</v>
      </c>
      <c r="G79" s="90">
        <v>0</v>
      </c>
      <c r="H79" s="91">
        <v>0</v>
      </c>
    </row>
    <row r="80" spans="1:8" ht="15.75" customHeight="1">
      <c r="A80" s="73"/>
      <c r="B80" s="31" t="s">
        <v>10</v>
      </c>
      <c r="C80" s="92">
        <v>0</v>
      </c>
      <c r="D80" s="93">
        <v>0</v>
      </c>
      <c r="E80" s="93">
        <v>0</v>
      </c>
      <c r="F80" s="93">
        <v>0</v>
      </c>
      <c r="G80" s="93">
        <v>0</v>
      </c>
      <c r="H80" s="94">
        <v>0</v>
      </c>
    </row>
    <row r="81" spans="1:8" ht="15.75" customHeight="1">
      <c r="A81" s="73"/>
      <c r="B81" s="31" t="s">
        <v>11</v>
      </c>
      <c r="C81" s="92">
        <v>0</v>
      </c>
      <c r="D81" s="93">
        <v>0</v>
      </c>
      <c r="E81" s="93">
        <v>0</v>
      </c>
      <c r="F81" s="93">
        <v>0</v>
      </c>
      <c r="G81" s="93">
        <v>0</v>
      </c>
      <c r="H81" s="94">
        <v>0</v>
      </c>
    </row>
    <row r="82" spans="1:8" ht="15.75" customHeight="1">
      <c r="A82" s="73"/>
      <c r="B82" s="31" t="s">
        <v>12</v>
      </c>
      <c r="C82" s="97">
        <v>0</v>
      </c>
      <c r="D82" s="98">
        <v>500</v>
      </c>
      <c r="E82" s="98">
        <v>500</v>
      </c>
      <c r="F82" s="98">
        <v>450</v>
      </c>
      <c r="G82" s="98">
        <v>450</v>
      </c>
      <c r="H82" s="99">
        <v>400</v>
      </c>
    </row>
    <row r="83" spans="1:8" ht="15.75" customHeight="1">
      <c r="A83" s="73"/>
      <c r="B83" s="35" t="s">
        <v>13</v>
      </c>
      <c r="C83" s="80">
        <v>0</v>
      </c>
      <c r="D83" s="80">
        <v>500</v>
      </c>
      <c r="E83" s="80">
        <v>500</v>
      </c>
      <c r="F83" s="80">
        <v>450</v>
      </c>
      <c r="G83" s="80">
        <v>450</v>
      </c>
      <c r="H83" s="81">
        <v>400</v>
      </c>
    </row>
    <row r="84" spans="1:8" ht="15.75" customHeight="1">
      <c r="A84" s="30" t="s">
        <v>32</v>
      </c>
      <c r="B84" s="35" t="s">
        <v>15</v>
      </c>
      <c r="C84" s="80">
        <v>0</v>
      </c>
      <c r="D84" s="80">
        <v>500</v>
      </c>
      <c r="E84" s="80">
        <v>500</v>
      </c>
      <c r="F84" s="80">
        <v>450</v>
      </c>
      <c r="G84" s="80">
        <v>450</v>
      </c>
      <c r="H84" s="81">
        <v>400</v>
      </c>
    </row>
    <row r="85" spans="1:8" ht="15.75" customHeight="1">
      <c r="A85" s="30"/>
      <c r="B85" s="35" t="s">
        <v>16</v>
      </c>
      <c r="C85" s="100">
        <v>0</v>
      </c>
      <c r="D85" s="101">
        <v>0</v>
      </c>
      <c r="E85" s="101">
        <v>0</v>
      </c>
      <c r="F85" s="101">
        <v>0</v>
      </c>
      <c r="G85" s="101">
        <v>0</v>
      </c>
      <c r="H85" s="102">
        <v>0</v>
      </c>
    </row>
    <row r="86" spans="1:8" ht="15.75" customHeight="1">
      <c r="A86" s="85"/>
      <c r="B86" s="41" t="s">
        <v>17</v>
      </c>
      <c r="C86" s="103">
        <v>300</v>
      </c>
      <c r="D86" s="104">
        <v>300</v>
      </c>
      <c r="E86" s="104">
        <v>300</v>
      </c>
      <c r="F86" s="104">
        <v>300</v>
      </c>
      <c r="G86" s="104">
        <v>300</v>
      </c>
      <c r="H86" s="105">
        <v>300</v>
      </c>
    </row>
    <row r="87" spans="1:8" ht="15.75">
      <c r="A87" s="25"/>
      <c r="B87" s="26" t="s">
        <v>9</v>
      </c>
      <c r="C87" s="70"/>
      <c r="D87" s="71"/>
      <c r="E87" s="71"/>
      <c r="F87" s="71"/>
      <c r="G87" s="71"/>
      <c r="H87" s="72"/>
    </row>
    <row r="88" spans="1:8" ht="15.75">
      <c r="A88" s="30"/>
      <c r="B88" s="31" t="s">
        <v>10</v>
      </c>
      <c r="C88" s="77"/>
      <c r="D88" s="78"/>
      <c r="E88" s="78"/>
      <c r="F88" s="78"/>
      <c r="G88" s="78"/>
      <c r="H88" s="79"/>
    </row>
    <row r="89" spans="1:8" ht="15.75">
      <c r="A89" s="30"/>
      <c r="B89" s="31" t="s">
        <v>11</v>
      </c>
      <c r="C89" s="77"/>
      <c r="D89" s="78"/>
      <c r="E89" s="78"/>
      <c r="F89" s="78"/>
      <c r="G89" s="78"/>
      <c r="H89" s="79"/>
    </row>
    <row r="90" spans="1:8" ht="15.75">
      <c r="A90" s="30"/>
      <c r="B90" s="31" t="s">
        <v>12</v>
      </c>
      <c r="C90" s="77"/>
      <c r="D90" s="78"/>
      <c r="E90" s="78"/>
      <c r="F90" s="78"/>
      <c r="G90" s="78"/>
      <c r="H90" s="79"/>
    </row>
    <row r="91" spans="1:8" ht="15.75">
      <c r="A91" s="30"/>
      <c r="B91" s="35" t="s">
        <v>13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1">
        <v>0</v>
      </c>
    </row>
    <row r="92" spans="1:8" ht="15.75">
      <c r="A92" s="30"/>
      <c r="B92" s="35" t="s">
        <v>15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1">
        <v>0</v>
      </c>
    </row>
    <row r="93" spans="1:8" ht="15.75">
      <c r="A93" s="30"/>
      <c r="B93" s="35" t="s">
        <v>16</v>
      </c>
      <c r="C93" s="80" t="s">
        <v>33</v>
      </c>
      <c r="D93" s="106" t="s">
        <v>33</v>
      </c>
      <c r="E93" s="106" t="s">
        <v>33</v>
      </c>
      <c r="F93" s="106" t="s">
        <v>33</v>
      </c>
      <c r="G93" s="106" t="s">
        <v>33</v>
      </c>
      <c r="H93" s="81" t="s">
        <v>33</v>
      </c>
    </row>
    <row r="94" spans="1:8" ht="15.75">
      <c r="A94" s="85"/>
      <c r="B94" s="41" t="s">
        <v>17</v>
      </c>
      <c r="C94" s="103"/>
      <c r="D94" s="104"/>
      <c r="E94" s="104"/>
      <c r="F94" s="104"/>
      <c r="G94" s="104"/>
      <c r="H94" s="105"/>
    </row>
    <row r="95" spans="1:8" ht="15.75">
      <c r="A95" s="25"/>
      <c r="B95" s="26" t="s">
        <v>9</v>
      </c>
      <c r="C95" s="70"/>
      <c r="D95" s="71"/>
      <c r="E95" s="71"/>
      <c r="F95" s="71"/>
      <c r="G95" s="71"/>
      <c r="H95" s="72"/>
    </row>
    <row r="96" spans="1:8" ht="15.75">
      <c r="A96" s="30"/>
      <c r="B96" s="31" t="s">
        <v>10</v>
      </c>
      <c r="C96" s="77"/>
      <c r="D96" s="78"/>
      <c r="E96" s="78"/>
      <c r="F96" s="78"/>
      <c r="G96" s="78"/>
      <c r="H96" s="79"/>
    </row>
    <row r="97" spans="1:8" ht="15.75">
      <c r="A97" s="30"/>
      <c r="B97" s="31" t="s">
        <v>11</v>
      </c>
      <c r="C97" s="77"/>
      <c r="D97" s="78"/>
      <c r="E97" s="78"/>
      <c r="F97" s="78"/>
      <c r="G97" s="78"/>
      <c r="H97" s="79"/>
    </row>
    <row r="98" spans="1:8" ht="15.75">
      <c r="A98" s="30"/>
      <c r="B98" s="31" t="s">
        <v>12</v>
      </c>
      <c r="C98" s="77"/>
      <c r="D98" s="78"/>
      <c r="E98" s="78"/>
      <c r="F98" s="78"/>
      <c r="G98" s="78"/>
      <c r="H98" s="79"/>
    </row>
    <row r="99" spans="1:8" ht="15.75">
      <c r="A99" s="30"/>
      <c r="B99" s="35" t="s">
        <v>13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1">
        <v>0</v>
      </c>
    </row>
    <row r="100" spans="1:8" ht="15.75">
      <c r="A100" s="30"/>
      <c r="B100" s="35" t="s">
        <v>15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1">
        <v>0</v>
      </c>
    </row>
    <row r="101" spans="1:8" ht="15.75">
      <c r="A101" s="30"/>
      <c r="B101" s="35" t="s">
        <v>16</v>
      </c>
      <c r="C101" s="80" t="s">
        <v>33</v>
      </c>
      <c r="D101" s="106" t="s">
        <v>33</v>
      </c>
      <c r="E101" s="106" t="s">
        <v>33</v>
      </c>
      <c r="F101" s="106" t="s">
        <v>33</v>
      </c>
      <c r="G101" s="106" t="s">
        <v>33</v>
      </c>
      <c r="H101" s="81" t="s">
        <v>33</v>
      </c>
    </row>
    <row r="102" spans="1:8" ht="15.75">
      <c r="A102" s="85"/>
      <c r="B102" s="41" t="s">
        <v>17</v>
      </c>
      <c r="C102" s="103"/>
      <c r="D102" s="104"/>
      <c r="E102" s="104"/>
      <c r="F102" s="104"/>
      <c r="G102" s="104"/>
      <c r="H102" s="105"/>
    </row>
    <row r="103" spans="1:8" ht="15.75">
      <c r="A103" s="107" t="s">
        <v>13</v>
      </c>
      <c r="B103" s="46" t="s">
        <v>9</v>
      </c>
      <c r="C103" s="108">
        <v>0</v>
      </c>
      <c r="D103" s="109">
        <v>0</v>
      </c>
      <c r="E103" s="109">
        <v>0</v>
      </c>
      <c r="F103" s="109">
        <v>0</v>
      </c>
      <c r="G103" s="109">
        <v>2000</v>
      </c>
      <c r="H103" s="110">
        <v>2000</v>
      </c>
    </row>
    <row r="104" spans="1:8" ht="15.75">
      <c r="A104" s="111"/>
      <c r="B104" s="35" t="s">
        <v>10</v>
      </c>
      <c r="C104" s="112">
        <v>20000</v>
      </c>
      <c r="D104" s="106">
        <v>18500</v>
      </c>
      <c r="E104" s="106">
        <v>17000</v>
      </c>
      <c r="F104" s="106">
        <v>15500</v>
      </c>
      <c r="G104" s="106">
        <v>14000</v>
      </c>
      <c r="H104" s="81">
        <v>12500</v>
      </c>
    </row>
    <row r="105" spans="1:8" ht="15.75">
      <c r="A105" s="111"/>
      <c r="B105" s="35" t="s">
        <v>11</v>
      </c>
      <c r="C105" s="112">
        <v>0</v>
      </c>
      <c r="D105" s="106">
        <v>0</v>
      </c>
      <c r="E105" s="106">
        <v>1000</v>
      </c>
      <c r="F105" s="106">
        <v>1000</v>
      </c>
      <c r="G105" s="106">
        <v>0</v>
      </c>
      <c r="H105" s="81">
        <v>0</v>
      </c>
    </row>
    <row r="106" spans="1:8" ht="15.75">
      <c r="A106" s="111"/>
      <c r="B106" s="35" t="s">
        <v>12</v>
      </c>
      <c r="C106" s="112">
        <v>0</v>
      </c>
      <c r="D106" s="106">
        <v>500</v>
      </c>
      <c r="E106" s="106">
        <v>500</v>
      </c>
      <c r="F106" s="106">
        <v>450</v>
      </c>
      <c r="G106" s="106">
        <v>450</v>
      </c>
      <c r="H106" s="81">
        <v>400</v>
      </c>
    </row>
    <row r="107" spans="1:8" ht="15.75">
      <c r="A107" s="111"/>
      <c r="B107" s="35" t="s">
        <v>13</v>
      </c>
      <c r="C107" s="80">
        <v>20000</v>
      </c>
      <c r="D107" s="80">
        <v>19000</v>
      </c>
      <c r="E107" s="80">
        <v>18500</v>
      </c>
      <c r="F107" s="80">
        <v>16950</v>
      </c>
      <c r="G107" s="80">
        <v>16450</v>
      </c>
      <c r="H107" s="81">
        <v>14900</v>
      </c>
    </row>
    <row r="108" spans="1:8" ht="15.75">
      <c r="A108" s="111"/>
      <c r="B108" s="35" t="s">
        <v>15</v>
      </c>
      <c r="C108" s="80">
        <v>20000</v>
      </c>
      <c r="D108" s="80">
        <v>19000</v>
      </c>
      <c r="E108" s="80">
        <v>18500</v>
      </c>
      <c r="F108" s="80">
        <v>16950</v>
      </c>
      <c r="G108" s="80">
        <v>14450</v>
      </c>
      <c r="H108" s="81">
        <v>12900</v>
      </c>
    </row>
    <row r="109" spans="1:8" ht="15.75">
      <c r="A109" s="111"/>
      <c r="B109" s="35" t="s">
        <v>16</v>
      </c>
      <c r="C109" s="100">
        <v>0</v>
      </c>
      <c r="D109" s="101">
        <v>0</v>
      </c>
      <c r="E109" s="101">
        <v>0</v>
      </c>
      <c r="F109" s="101">
        <v>0</v>
      </c>
      <c r="G109" s="101">
        <v>0.12158054711246201</v>
      </c>
      <c r="H109" s="102">
        <v>0.1342281879194631</v>
      </c>
    </row>
    <row r="110" spans="1:8" ht="16.5" thickBot="1">
      <c r="A110" s="113"/>
      <c r="B110" s="53" t="s">
        <v>17</v>
      </c>
      <c r="C110" s="114">
        <v>4900</v>
      </c>
      <c r="D110" s="114">
        <v>4700</v>
      </c>
      <c r="E110" s="114">
        <v>4800</v>
      </c>
      <c r="F110" s="114">
        <v>4900</v>
      </c>
      <c r="G110" s="114">
        <v>4900</v>
      </c>
      <c r="H110" s="115">
        <v>4800</v>
      </c>
    </row>
  </sheetData>
  <sheetProtection/>
  <mergeCells count="32">
    <mergeCell ref="A95:A102"/>
    <mergeCell ref="A103:A110"/>
    <mergeCell ref="A68:A70"/>
    <mergeCell ref="A71:A75"/>
    <mergeCell ref="A76:A78"/>
    <mergeCell ref="A79:A83"/>
    <mergeCell ref="A84:A86"/>
    <mergeCell ref="A87:A94"/>
    <mergeCell ref="A58:B58"/>
    <mergeCell ref="C58:E58"/>
    <mergeCell ref="G58:H58"/>
    <mergeCell ref="A59:B60"/>
    <mergeCell ref="C59:E60"/>
    <mergeCell ref="A63:A67"/>
    <mergeCell ref="A32:A36"/>
    <mergeCell ref="A37:A39"/>
    <mergeCell ref="A40:A44"/>
    <mergeCell ref="A45:A47"/>
    <mergeCell ref="A48:A55"/>
    <mergeCell ref="A56:H56"/>
    <mergeCell ref="A8:A12"/>
    <mergeCell ref="A13:A15"/>
    <mergeCell ref="A16:A20"/>
    <mergeCell ref="A21:A23"/>
    <mergeCell ref="A24:A28"/>
    <mergeCell ref="A29:A31"/>
    <mergeCell ref="A1:H1"/>
    <mergeCell ref="A3:B3"/>
    <mergeCell ref="C3:E3"/>
    <mergeCell ref="G3:H3"/>
    <mergeCell ref="A4:B5"/>
    <mergeCell ref="C4:E5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</dc:creator>
  <cp:keywords/>
  <dc:description/>
  <cp:lastModifiedBy>RCard</cp:lastModifiedBy>
  <dcterms:created xsi:type="dcterms:W3CDTF">2014-05-09T02:27:12Z</dcterms:created>
  <dcterms:modified xsi:type="dcterms:W3CDTF">2014-05-09T02:27:56Z</dcterms:modified>
  <cp:category/>
  <cp:version/>
  <cp:contentType/>
  <cp:contentStatus/>
</cp:coreProperties>
</file>